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oasy2\Desktop\"/>
    </mc:Choice>
  </mc:AlternateContent>
  <bookViews>
    <workbookView xWindow="7680" yWindow="120" windowWidth="7770" windowHeight="8925" tabRatio="922"/>
  </bookViews>
  <sheets>
    <sheet name="тарифы для юр лиц для САЙТА" sheetId="16" r:id="rId1"/>
  </sheets>
  <calcPr calcId="162913"/>
</workbook>
</file>

<file path=xl/calcChain.xml><?xml version="1.0" encoding="utf-8"?>
<calcChain xmlns="http://schemas.openxmlformats.org/spreadsheetml/2006/main">
  <c r="I56" i="16" l="1"/>
  <c r="I55" i="16"/>
  <c r="I45" i="16"/>
  <c r="I44" i="16"/>
  <c r="I43" i="16"/>
  <c r="I42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7" i="16"/>
  <c r="I8" i="16"/>
  <c r="I9" i="16"/>
  <c r="I10" i="16"/>
  <c r="I11" i="16"/>
  <c r="I12" i="16"/>
  <c r="I13" i="16"/>
  <c r="I14" i="16"/>
  <c r="I6" i="16"/>
  <c r="E56" i="16" l="1"/>
  <c r="E55" i="16"/>
  <c r="E45" i="16"/>
  <c r="E44" i="16"/>
  <c r="E43" i="16"/>
  <c r="E42" i="16"/>
  <c r="E34" i="16"/>
  <c r="E35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7" i="16"/>
  <c r="E8" i="16"/>
  <c r="E9" i="16"/>
  <c r="E10" i="16"/>
  <c r="E11" i="16"/>
  <c r="E12" i="16"/>
  <c r="E13" i="16"/>
  <c r="E6" i="16"/>
</calcChain>
</file>

<file path=xl/sharedStrings.xml><?xml version="1.0" encoding="utf-8"?>
<sst xmlns="http://schemas.openxmlformats.org/spreadsheetml/2006/main" count="244" uniqueCount="47">
  <si>
    <t>Ед. изм.</t>
  </si>
  <si>
    <t>руб./куб.м.</t>
  </si>
  <si>
    <t>руб./Гкал</t>
  </si>
  <si>
    <t>Тарифы на тепловую энергию</t>
  </si>
  <si>
    <t>Тариф</t>
  </si>
  <si>
    <t> Тариф</t>
  </si>
  <si>
    <t>Год</t>
  </si>
  <si>
    <t>Прочие потребители</t>
  </si>
  <si>
    <t>Население &lt;**&gt;</t>
  </si>
  <si>
    <t>Основные котельные</t>
  </si>
  <si>
    <t>Котельные ГУ «ЭО ЯНЦ СО РАН»</t>
  </si>
  <si>
    <t>Котельные мкр. Марха</t>
  </si>
  <si>
    <t> —</t>
  </si>
  <si>
    <t>&lt;**&gt; с учетом НДС.</t>
  </si>
  <si>
    <t>Тарифы на горячее водоснабжение</t>
  </si>
  <si>
    <t>ТП ФАПК Якутия ЗСТ</t>
  </si>
  <si>
    <t>Котельные мкр. Марха ЗСТ</t>
  </si>
  <si>
    <t>Котельные мкр. Марха ОСТ</t>
  </si>
  <si>
    <t>ГОУ «РЛЦП и МСРИ» ЗСТ</t>
  </si>
  <si>
    <t>ГУ «ЭО ЯНЦ СО РАН» ЗСТ</t>
  </si>
  <si>
    <t>ГУ «ЭО ЯНЦ СО РАН» ОСТ</t>
  </si>
  <si>
    <t>Основные котельные ЗСТ</t>
  </si>
  <si>
    <t>Основные котельные ОСТ</t>
  </si>
  <si>
    <t>Тарифы на холодное водоснабжение</t>
  </si>
  <si>
    <t>мкр. Марха</t>
  </si>
  <si>
    <t>мкр. Марха  (по обьектам принятым от ООО МТЭК)</t>
  </si>
  <si>
    <t>Тарифы на  транспортировку воды</t>
  </si>
  <si>
    <t>АО Водоканал</t>
  </si>
  <si>
    <t>ФКУ ИК-7</t>
  </si>
  <si>
    <t>Тарифы на  передачу тепловой энергии</t>
  </si>
  <si>
    <t>Передача тепловой энергии, вырабатываемой ПАО Якутскэнерго</t>
  </si>
  <si>
    <t>с 01.01.2017 по 30.06.2017</t>
  </si>
  <si>
    <t>с 01.07.2017 по 31.12.2017</t>
  </si>
  <si>
    <t>Величина установленного тарифа (без НДС)</t>
  </si>
  <si>
    <t>Котельная ГОУ «РЛЦП и МСРИ»</t>
  </si>
  <si>
    <t>с 01.01.2019 по 30.06.2019</t>
  </si>
  <si>
    <t>с 01.07.2019 по 31.12.2019</t>
  </si>
  <si>
    <t>ФКУ "ИК-7" УФСИН России по РС(Я)</t>
  </si>
  <si>
    <t xml:space="preserve">руб./Гкал </t>
  </si>
  <si>
    <t>с 01.01.2020 по 30.06.2020</t>
  </si>
  <si>
    <t>с 01.07.2020 по 31.12.2020</t>
  </si>
  <si>
    <t>Тарифные решения на 2020 год:</t>
  </si>
  <si>
    <t>Постановление Правления ГКЦ РС(Я) от "16" декабря  2018 года №207  «О корректировке тарифов на горячее водоснабжение, поставляемое теплоснабжающими организациями Республики Саха (Якутия) в 2019-2023 г.г.»</t>
  </si>
  <si>
    <t xml:space="preserve">Постановление Правления ГКЦ РС(Я) от "05" декабря 2019 года №155  "О корректировке тарифов на питьевую воду (питьевое водоснабжение), поставляемую организациями коммунального комплекса потребителям муниципального образования ГО «город Якутск» Республики Саха (Якутия) в 2019-2023 годы» </t>
  </si>
  <si>
    <t>Постановление Правления ГКЦ РС(Я) от "15" декабря 2019 года №155  «О корректировке тарифов на тепловую энергию (мощность), поставляемую теплоснабжающими организациями потребителям муниципального образования ГО «город Якутск» РС(Я) в 2019-2023 г.г. "</t>
  </si>
  <si>
    <t>Постановление Правления ГКЦ РС(Я) от "13" декабря 2019 года №201  «О корректировке  тарифов на транспортировку воды, поставляемую организациями коммунального комплекса потребителям Республики Саха (Якутия) в 2020 году»</t>
  </si>
  <si>
    <t>Постановление Правления ГКЦ-РЭК РС(Я) от "17" декабря 2019 года №210  "О корректировке тарифов на услуги по передаче тепловой энергии в 2019-2023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</si>
</sst>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29" workbookViewId="0">
      <selection activeCell="H68" sqref="H68"/>
    </sheetView>
  </sheetViews>
  <sheetFormatPr defaultRowHeight="12.75" x14ac:dyDescent="0.2"/>
  <cols>
    <col min="1" max="1" width="58" customWidth="1"/>
    <col min="2" max="2" width="25" hidden="1" customWidth="1"/>
    <col min="3" max="3" width="18.85546875" hidden="1" customWidth="1"/>
    <col min="4" max="4" width="31.5703125" hidden="1" customWidth="1"/>
    <col min="5" max="5" width="17" hidden="1" customWidth="1"/>
    <col min="6" max="6" width="30.42578125" customWidth="1"/>
    <col min="7" max="7" width="13" customWidth="1"/>
    <col min="8" max="8" width="27.5703125" customWidth="1"/>
    <col min="9" max="9" width="14" hidden="1" customWidth="1"/>
  </cols>
  <sheetData>
    <row r="1" spans="1:9" ht="15.75" customHeight="1" x14ac:dyDescent="0.2">
      <c r="A1" s="3" t="s">
        <v>3</v>
      </c>
    </row>
    <row r="2" spans="1:9" ht="15.75" customHeight="1" x14ac:dyDescent="0.2">
      <c r="A2" s="1" t="s">
        <v>41</v>
      </c>
    </row>
    <row r="3" spans="1:9" ht="46.5" customHeight="1" x14ac:dyDescent="0.2">
      <c r="A3" s="10" t="s">
        <v>44</v>
      </c>
      <c r="B3" s="10"/>
      <c r="C3" s="10"/>
      <c r="D3" s="10"/>
      <c r="E3" s="10"/>
      <c r="F3" s="10"/>
      <c r="G3" s="10"/>
      <c r="H3" s="10"/>
    </row>
    <row r="4" spans="1:9" ht="31.5" customHeight="1" x14ac:dyDescent="0.2">
      <c r="A4" s="2" t="s">
        <v>5</v>
      </c>
      <c r="B4" s="2" t="s">
        <v>6</v>
      </c>
      <c r="C4" s="2" t="s">
        <v>0</v>
      </c>
      <c r="D4" s="11" t="s">
        <v>33</v>
      </c>
      <c r="E4" s="12"/>
      <c r="F4" s="7" t="s">
        <v>6</v>
      </c>
      <c r="G4" s="7" t="s">
        <v>0</v>
      </c>
      <c r="H4" s="11" t="s">
        <v>33</v>
      </c>
      <c r="I4" s="12"/>
    </row>
    <row r="5" spans="1:9" ht="17.25" hidden="1" customHeight="1" x14ac:dyDescent="0.2">
      <c r="D5" s="2" t="s">
        <v>7</v>
      </c>
      <c r="E5" s="2" t="s">
        <v>8</v>
      </c>
      <c r="H5" s="7" t="s">
        <v>7</v>
      </c>
      <c r="I5" s="7" t="s">
        <v>8</v>
      </c>
    </row>
    <row r="6" spans="1:9" x14ac:dyDescent="0.2">
      <c r="A6" t="s">
        <v>9</v>
      </c>
      <c r="B6" s="7" t="s">
        <v>35</v>
      </c>
      <c r="C6" s="2" t="s">
        <v>2</v>
      </c>
      <c r="D6" s="9">
        <v>2918.43</v>
      </c>
      <c r="E6" s="6">
        <f>D6*1.18</f>
        <v>3443.7473999999997</v>
      </c>
      <c r="F6" s="5" t="s">
        <v>39</v>
      </c>
      <c r="G6" s="7" t="s">
        <v>2</v>
      </c>
      <c r="H6" s="9">
        <v>2910.24</v>
      </c>
      <c r="I6" s="6">
        <f>H6*1.2</f>
        <v>3492.2879999999996</v>
      </c>
    </row>
    <row r="7" spans="1:9" x14ac:dyDescent="0.2">
      <c r="B7" s="7" t="s">
        <v>36</v>
      </c>
      <c r="C7" s="2" t="s">
        <v>2</v>
      </c>
      <c r="D7" s="9">
        <v>2910.24</v>
      </c>
      <c r="E7" s="6">
        <f t="shared" ref="E7:E13" si="0">D7*1.18</f>
        <v>3434.0831999999996</v>
      </c>
      <c r="F7" s="5" t="s">
        <v>40</v>
      </c>
      <c r="G7" s="7" t="s">
        <v>2</v>
      </c>
      <c r="H7" s="9">
        <v>2924.44</v>
      </c>
      <c r="I7" s="6">
        <f t="shared" ref="I7:I14" si="1">H7*1.2</f>
        <v>3509.328</v>
      </c>
    </row>
    <row r="8" spans="1:9" x14ac:dyDescent="0.2">
      <c r="A8" t="s">
        <v>10</v>
      </c>
      <c r="B8" s="7" t="s">
        <v>35</v>
      </c>
      <c r="C8" s="2" t="s">
        <v>2</v>
      </c>
      <c r="D8" s="9">
        <v>2207.77</v>
      </c>
      <c r="E8" s="6">
        <f t="shared" si="0"/>
        <v>2605.1686</v>
      </c>
      <c r="F8" s="5" t="s">
        <v>39</v>
      </c>
      <c r="G8" s="7" t="s">
        <v>2</v>
      </c>
      <c r="H8" s="9">
        <v>2293.46</v>
      </c>
      <c r="I8" s="6">
        <f t="shared" si="1"/>
        <v>2752.152</v>
      </c>
    </row>
    <row r="9" spans="1:9" x14ac:dyDescent="0.2">
      <c r="B9" s="7" t="s">
        <v>36</v>
      </c>
      <c r="C9" s="2" t="s">
        <v>2</v>
      </c>
      <c r="D9" s="9">
        <v>2293.46</v>
      </c>
      <c r="E9" s="6">
        <f t="shared" si="0"/>
        <v>2706.2828</v>
      </c>
      <c r="F9" s="5" t="s">
        <v>40</v>
      </c>
      <c r="G9" s="7" t="s">
        <v>2</v>
      </c>
      <c r="H9" s="9">
        <v>2252.92</v>
      </c>
      <c r="I9" s="6">
        <f t="shared" si="1"/>
        <v>2703.5039999999999</v>
      </c>
    </row>
    <row r="10" spans="1:9" x14ac:dyDescent="0.2">
      <c r="A10" t="s">
        <v>34</v>
      </c>
      <c r="B10" s="7" t="s">
        <v>35</v>
      </c>
      <c r="C10" s="2" t="s">
        <v>2</v>
      </c>
      <c r="D10" s="9">
        <v>2006.92</v>
      </c>
      <c r="E10" s="6">
        <f t="shared" si="0"/>
        <v>2368.1655999999998</v>
      </c>
      <c r="F10" s="5" t="s">
        <v>39</v>
      </c>
      <c r="G10" s="7" t="s">
        <v>2</v>
      </c>
      <c r="H10" s="9">
        <v>2076.77</v>
      </c>
      <c r="I10" s="6">
        <f t="shared" si="1"/>
        <v>2492.1239999999998</v>
      </c>
    </row>
    <row r="11" spans="1:9" x14ac:dyDescent="0.2">
      <c r="B11" s="7" t="s">
        <v>36</v>
      </c>
      <c r="C11" s="2" t="s">
        <v>2</v>
      </c>
      <c r="D11" s="9">
        <v>2076.77</v>
      </c>
      <c r="E11" s="6">
        <f t="shared" si="0"/>
        <v>2450.5886</v>
      </c>
      <c r="F11" s="5" t="s">
        <v>40</v>
      </c>
      <c r="G11" s="7" t="s">
        <v>2</v>
      </c>
      <c r="H11" s="9">
        <v>1967.17</v>
      </c>
      <c r="I11" s="6">
        <f t="shared" si="1"/>
        <v>2360.6039999999998</v>
      </c>
    </row>
    <row r="12" spans="1:9" x14ac:dyDescent="0.2">
      <c r="A12" t="s">
        <v>11</v>
      </c>
      <c r="B12" s="7" t="s">
        <v>35</v>
      </c>
      <c r="C12" s="2" t="s">
        <v>2</v>
      </c>
      <c r="D12" s="9">
        <v>2224.25</v>
      </c>
      <c r="E12" s="6">
        <f t="shared" si="0"/>
        <v>2624.6149999999998</v>
      </c>
      <c r="F12" s="5" t="s">
        <v>39</v>
      </c>
      <c r="G12" s="7" t="s">
        <v>2</v>
      </c>
      <c r="H12" s="9">
        <v>2314.0300000000002</v>
      </c>
      <c r="I12" s="6">
        <f t="shared" si="1"/>
        <v>2776.8360000000002</v>
      </c>
    </row>
    <row r="13" spans="1:9" x14ac:dyDescent="0.2">
      <c r="B13" s="7" t="s">
        <v>36</v>
      </c>
      <c r="C13" s="2" t="s">
        <v>2</v>
      </c>
      <c r="D13" s="9">
        <v>2314.0300000000002</v>
      </c>
      <c r="E13" s="6">
        <f t="shared" si="0"/>
        <v>2730.5554000000002</v>
      </c>
      <c r="F13" s="5" t="s">
        <v>40</v>
      </c>
      <c r="G13" s="7" t="s">
        <v>2</v>
      </c>
      <c r="H13" s="9">
        <v>2340.98</v>
      </c>
      <c r="I13" s="6">
        <f t="shared" si="1"/>
        <v>2809.1759999999999</v>
      </c>
    </row>
    <row r="14" spans="1:9" hidden="1" x14ac:dyDescent="0.2">
      <c r="A14" t="s">
        <v>13</v>
      </c>
      <c r="D14" s="9"/>
      <c r="E14" s="2"/>
      <c r="I14" s="6">
        <f t="shared" si="1"/>
        <v>0</v>
      </c>
    </row>
    <row r="15" spans="1:9" ht="17.25" customHeight="1" x14ac:dyDescent="0.2">
      <c r="A15" s="3" t="s">
        <v>14</v>
      </c>
      <c r="D15" s="2"/>
      <c r="E15" s="2"/>
    </row>
    <row r="16" spans="1:9" ht="17.25" customHeight="1" x14ac:dyDescent="0.2">
      <c r="A16" s="1" t="s">
        <v>41</v>
      </c>
      <c r="D16" s="2"/>
      <c r="E16" s="2"/>
    </row>
    <row r="17" spans="1:9" ht="46.5" customHeight="1" x14ac:dyDescent="0.2">
      <c r="A17" s="10" t="s">
        <v>42</v>
      </c>
      <c r="B17" s="10"/>
      <c r="C17" s="10"/>
      <c r="D17" s="10"/>
      <c r="E17" s="10"/>
      <c r="F17" s="10"/>
      <c r="G17" s="10"/>
      <c r="H17" s="10"/>
    </row>
    <row r="18" spans="1:9" ht="35.25" customHeight="1" x14ac:dyDescent="0.2">
      <c r="A18" s="2" t="s">
        <v>4</v>
      </c>
      <c r="B18" s="2" t="s">
        <v>6</v>
      </c>
      <c r="C18" s="2" t="s">
        <v>0</v>
      </c>
      <c r="D18" s="11" t="s">
        <v>33</v>
      </c>
      <c r="E18" s="12"/>
      <c r="F18" s="7" t="s">
        <v>6</v>
      </c>
      <c r="G18" s="7" t="s">
        <v>0</v>
      </c>
      <c r="H18" s="11" t="s">
        <v>33</v>
      </c>
      <c r="I18" s="12"/>
    </row>
    <row r="19" spans="1:9" hidden="1" x14ac:dyDescent="0.2">
      <c r="D19" s="2" t="s">
        <v>7</v>
      </c>
      <c r="E19" s="2" t="s">
        <v>8</v>
      </c>
      <c r="H19" s="7" t="s">
        <v>7</v>
      </c>
      <c r="I19" s="7" t="s">
        <v>8</v>
      </c>
    </row>
    <row r="20" spans="1:9" x14ac:dyDescent="0.2">
      <c r="A20" t="s">
        <v>15</v>
      </c>
      <c r="B20" s="7" t="s">
        <v>35</v>
      </c>
      <c r="C20" s="5" t="s">
        <v>1</v>
      </c>
      <c r="D20" s="2">
        <v>156.16</v>
      </c>
      <c r="E20" s="6">
        <f>D20*1.18</f>
        <v>184.2688</v>
      </c>
      <c r="F20" s="5" t="s">
        <v>39</v>
      </c>
      <c r="G20" s="5" t="s">
        <v>1</v>
      </c>
      <c r="H20" s="7">
        <v>164.33</v>
      </c>
      <c r="I20" s="6">
        <f>H20*1.18</f>
        <v>193.90940000000001</v>
      </c>
    </row>
    <row r="21" spans="1:9" x14ac:dyDescent="0.2">
      <c r="B21" s="7" t="s">
        <v>36</v>
      </c>
      <c r="C21" s="5" t="s">
        <v>1</v>
      </c>
      <c r="D21" s="2">
        <v>164.33</v>
      </c>
      <c r="E21" s="6">
        <f t="shared" ref="E21:E35" si="2">D21*1.18</f>
        <v>193.90940000000001</v>
      </c>
      <c r="F21" s="5" t="s">
        <v>40</v>
      </c>
      <c r="G21" s="5" t="s">
        <v>1</v>
      </c>
      <c r="H21" s="6">
        <v>158.9</v>
      </c>
      <c r="I21" s="6">
        <f t="shared" ref="I21:I33" si="3">H21*1.18</f>
        <v>187.50200000000001</v>
      </c>
    </row>
    <row r="22" spans="1:9" x14ac:dyDescent="0.2">
      <c r="A22" t="s">
        <v>16</v>
      </c>
      <c r="B22" s="7" t="s">
        <v>35</v>
      </c>
      <c r="C22" s="5" t="s">
        <v>1</v>
      </c>
      <c r="D22" s="2">
        <v>146.11000000000001</v>
      </c>
      <c r="E22" s="6">
        <f t="shared" si="2"/>
        <v>172.40980000000002</v>
      </c>
      <c r="F22" s="5" t="s">
        <v>39</v>
      </c>
      <c r="G22" s="5" t="s">
        <v>1</v>
      </c>
      <c r="H22" s="7">
        <v>177.27</v>
      </c>
      <c r="I22" s="6">
        <f t="shared" si="3"/>
        <v>209.17859999999999</v>
      </c>
    </row>
    <row r="23" spans="1:9" x14ac:dyDescent="0.2">
      <c r="B23" s="7" t="s">
        <v>36</v>
      </c>
      <c r="C23" s="5" t="s">
        <v>1</v>
      </c>
      <c r="D23" s="2">
        <v>177.27</v>
      </c>
      <c r="E23" s="6">
        <f t="shared" si="2"/>
        <v>209.17859999999999</v>
      </c>
      <c r="F23" s="5" t="s">
        <v>40</v>
      </c>
      <c r="G23" s="5" t="s">
        <v>1</v>
      </c>
      <c r="H23" s="7">
        <v>179.36</v>
      </c>
      <c r="I23" s="6">
        <f t="shared" si="3"/>
        <v>211.6448</v>
      </c>
    </row>
    <row r="24" spans="1:9" x14ac:dyDescent="0.2">
      <c r="A24" t="s">
        <v>17</v>
      </c>
      <c r="B24" s="7" t="s">
        <v>35</v>
      </c>
      <c r="C24" s="5" t="s">
        <v>1</v>
      </c>
      <c r="D24" s="2">
        <v>157.71</v>
      </c>
      <c r="E24" s="6">
        <f t="shared" si="2"/>
        <v>186.09780000000001</v>
      </c>
      <c r="F24" s="5" t="s">
        <v>39</v>
      </c>
      <c r="G24" s="5" t="s">
        <v>1</v>
      </c>
      <c r="H24" s="7">
        <v>173.33</v>
      </c>
      <c r="I24" s="6">
        <f t="shared" si="3"/>
        <v>204.52940000000001</v>
      </c>
    </row>
    <row r="25" spans="1:9" x14ac:dyDescent="0.2">
      <c r="B25" s="7" t="s">
        <v>36</v>
      </c>
      <c r="C25" s="5" t="s">
        <v>1</v>
      </c>
      <c r="D25" s="2">
        <v>173.33</v>
      </c>
      <c r="E25" s="6">
        <f t="shared" si="2"/>
        <v>204.52940000000001</v>
      </c>
      <c r="F25" s="5" t="s">
        <v>40</v>
      </c>
      <c r="G25" s="5" t="s">
        <v>1</v>
      </c>
      <c r="H25" s="7">
        <v>174.97</v>
      </c>
      <c r="I25" s="6">
        <f t="shared" si="3"/>
        <v>206.46459999999999</v>
      </c>
    </row>
    <row r="26" spans="1:9" x14ac:dyDescent="0.2">
      <c r="A26" t="s">
        <v>18</v>
      </c>
      <c r="B26" s="7" t="s">
        <v>35</v>
      </c>
      <c r="C26" s="5" t="s">
        <v>1</v>
      </c>
      <c r="D26" s="2">
        <v>127.5</v>
      </c>
      <c r="E26" s="6">
        <f t="shared" si="2"/>
        <v>150.44999999999999</v>
      </c>
      <c r="F26" s="5" t="s">
        <v>39</v>
      </c>
      <c r="G26" s="5" t="s">
        <v>1</v>
      </c>
      <c r="H26" s="7">
        <v>138.83000000000001</v>
      </c>
      <c r="I26" s="6">
        <f t="shared" si="3"/>
        <v>163.8194</v>
      </c>
    </row>
    <row r="27" spans="1:9" x14ac:dyDescent="0.2">
      <c r="B27" s="7" t="s">
        <v>36</v>
      </c>
      <c r="C27" s="5" t="s">
        <v>1</v>
      </c>
      <c r="D27" s="2">
        <v>138.83000000000001</v>
      </c>
      <c r="E27" s="6">
        <f t="shared" si="2"/>
        <v>163.8194</v>
      </c>
      <c r="F27" s="5" t="s">
        <v>40</v>
      </c>
      <c r="G27" s="5" t="s">
        <v>1</v>
      </c>
      <c r="H27" s="7">
        <v>132.85</v>
      </c>
      <c r="I27" s="6">
        <f t="shared" si="3"/>
        <v>156.76299999999998</v>
      </c>
    </row>
    <row r="28" spans="1:9" x14ac:dyDescent="0.2">
      <c r="A28" t="s">
        <v>19</v>
      </c>
      <c r="B28" s="7" t="s">
        <v>35</v>
      </c>
      <c r="C28" s="5" t="s">
        <v>1</v>
      </c>
      <c r="D28" s="2">
        <v>167.21</v>
      </c>
      <c r="E28" s="6">
        <f t="shared" si="2"/>
        <v>197.30779999999999</v>
      </c>
      <c r="F28" s="5" t="s">
        <v>39</v>
      </c>
      <c r="G28" s="5" t="s">
        <v>1</v>
      </c>
      <c r="H28" s="7">
        <v>176.14</v>
      </c>
      <c r="I28" s="6">
        <f t="shared" si="3"/>
        <v>207.84519999999998</v>
      </c>
    </row>
    <row r="29" spans="1:9" x14ac:dyDescent="0.2">
      <c r="B29" s="7" t="s">
        <v>36</v>
      </c>
      <c r="C29" s="5" t="s">
        <v>1</v>
      </c>
      <c r="D29" s="2">
        <v>176.14</v>
      </c>
      <c r="E29" s="6">
        <f t="shared" si="2"/>
        <v>207.84519999999998</v>
      </c>
      <c r="F29" s="5" t="s">
        <v>40</v>
      </c>
      <c r="G29" s="5" t="s">
        <v>1</v>
      </c>
      <c r="H29" s="7">
        <v>174.52</v>
      </c>
      <c r="I29" s="6">
        <f t="shared" si="3"/>
        <v>205.93360000000001</v>
      </c>
    </row>
    <row r="30" spans="1:9" x14ac:dyDescent="0.2">
      <c r="A30" t="s">
        <v>20</v>
      </c>
      <c r="B30" s="7" t="s">
        <v>35</v>
      </c>
      <c r="C30" s="5" t="s">
        <v>1</v>
      </c>
      <c r="D30" s="2">
        <v>167.53</v>
      </c>
      <c r="E30" s="6">
        <f t="shared" si="2"/>
        <v>197.68539999999999</v>
      </c>
      <c r="F30" s="5" t="s">
        <v>39</v>
      </c>
      <c r="G30" s="5" t="s">
        <v>1</v>
      </c>
      <c r="H30" s="7">
        <v>176.14</v>
      </c>
      <c r="I30" s="6">
        <f t="shared" si="3"/>
        <v>207.84519999999998</v>
      </c>
    </row>
    <row r="31" spans="1:9" x14ac:dyDescent="0.2">
      <c r="B31" s="7" t="s">
        <v>36</v>
      </c>
      <c r="C31" s="5" t="s">
        <v>1</v>
      </c>
      <c r="D31" s="2">
        <v>176.14</v>
      </c>
      <c r="E31" s="6">
        <f t="shared" si="2"/>
        <v>207.84519999999998</v>
      </c>
      <c r="F31" s="5" t="s">
        <v>40</v>
      </c>
      <c r="G31" s="5" t="s">
        <v>1</v>
      </c>
      <c r="H31" s="7">
        <v>174.52</v>
      </c>
      <c r="I31" s="6">
        <f t="shared" si="3"/>
        <v>205.93360000000001</v>
      </c>
    </row>
    <row r="32" spans="1:9" x14ac:dyDescent="0.2">
      <c r="A32" t="s">
        <v>21</v>
      </c>
      <c r="B32" s="7" t="s">
        <v>35</v>
      </c>
      <c r="C32" s="5" t="s">
        <v>1</v>
      </c>
      <c r="D32" s="6">
        <v>206.29</v>
      </c>
      <c r="E32" s="6">
        <f t="shared" si="2"/>
        <v>243.42219999999998</v>
      </c>
      <c r="F32" s="5" t="s">
        <v>39</v>
      </c>
      <c r="G32" s="5" t="s">
        <v>1</v>
      </c>
      <c r="H32" s="7">
        <v>210.06</v>
      </c>
      <c r="I32" s="6">
        <f t="shared" si="3"/>
        <v>247.8708</v>
      </c>
    </row>
    <row r="33" spans="1:9" x14ac:dyDescent="0.2">
      <c r="B33" s="7" t="s">
        <v>36</v>
      </c>
      <c r="C33" s="5" t="s">
        <v>1</v>
      </c>
      <c r="D33" s="2">
        <v>210.06</v>
      </c>
      <c r="E33" s="6">
        <f t="shared" si="2"/>
        <v>247.8708</v>
      </c>
      <c r="F33" s="5" t="s">
        <v>40</v>
      </c>
      <c r="G33" s="5" t="s">
        <v>1</v>
      </c>
      <c r="H33" s="7">
        <v>211.45</v>
      </c>
      <c r="I33" s="6">
        <f t="shared" si="3"/>
        <v>249.51099999999997</v>
      </c>
    </row>
    <row r="34" spans="1:9" x14ac:dyDescent="0.2">
      <c r="A34" t="s">
        <v>22</v>
      </c>
      <c r="B34" s="7" t="s">
        <v>35</v>
      </c>
      <c r="C34" s="5" t="s">
        <v>1</v>
      </c>
      <c r="D34" s="2">
        <v>207.67</v>
      </c>
      <c r="E34" s="6">
        <f>D34*1.18</f>
        <v>245.05059999999997</v>
      </c>
      <c r="F34" s="5" t="s">
        <v>39</v>
      </c>
      <c r="G34" s="5" t="s">
        <v>1</v>
      </c>
      <c r="H34" s="7">
        <v>209.92</v>
      </c>
      <c r="I34" s="6">
        <f>H34*1.18</f>
        <v>247.70559999999998</v>
      </c>
    </row>
    <row r="35" spans="1:9" x14ac:dyDescent="0.2">
      <c r="B35" s="7" t="s">
        <v>36</v>
      </c>
      <c r="C35" s="5" t="s">
        <v>1</v>
      </c>
      <c r="D35" s="2">
        <v>209.92</v>
      </c>
      <c r="E35" s="6">
        <f t="shared" si="2"/>
        <v>247.70559999999998</v>
      </c>
      <c r="F35" s="5" t="s">
        <v>40</v>
      </c>
      <c r="G35" s="5" t="s">
        <v>1</v>
      </c>
      <c r="H35" s="7">
        <v>210.71</v>
      </c>
      <c r="I35" s="6">
        <f t="shared" ref="I35" si="4">H35*1.18</f>
        <v>248.6378</v>
      </c>
    </row>
    <row r="36" spans="1:9" hidden="1" x14ac:dyDescent="0.2">
      <c r="A36" t="s">
        <v>13</v>
      </c>
      <c r="D36" s="2"/>
      <c r="E36" s="2"/>
    </row>
    <row r="37" spans="1:9" ht="18" customHeight="1" x14ac:dyDescent="0.2">
      <c r="A37" s="3" t="s">
        <v>23</v>
      </c>
      <c r="D37" s="2"/>
      <c r="E37" s="2"/>
    </row>
    <row r="38" spans="1:9" ht="18" customHeight="1" x14ac:dyDescent="0.2">
      <c r="A38" s="1" t="s">
        <v>41</v>
      </c>
      <c r="D38" s="2"/>
      <c r="E38" s="2"/>
    </row>
    <row r="39" spans="1:9" ht="51" customHeight="1" x14ac:dyDescent="0.2">
      <c r="A39" s="10" t="s">
        <v>43</v>
      </c>
      <c r="B39" s="10"/>
      <c r="C39" s="10"/>
      <c r="D39" s="10"/>
      <c r="E39" s="10"/>
      <c r="F39" s="10"/>
      <c r="G39" s="10"/>
      <c r="H39" s="10"/>
    </row>
    <row r="40" spans="1:9" ht="33" customHeight="1" x14ac:dyDescent="0.2">
      <c r="A40" s="2" t="s">
        <v>4</v>
      </c>
      <c r="B40" s="2" t="s">
        <v>6</v>
      </c>
      <c r="C40" s="2" t="s">
        <v>0</v>
      </c>
      <c r="D40" s="11" t="s">
        <v>33</v>
      </c>
      <c r="E40" s="12"/>
      <c r="F40" s="7" t="s">
        <v>6</v>
      </c>
      <c r="G40" s="7" t="s">
        <v>0</v>
      </c>
      <c r="H40" s="11" t="s">
        <v>33</v>
      </c>
      <c r="I40" s="12"/>
    </row>
    <row r="41" spans="1:9" hidden="1" x14ac:dyDescent="0.2">
      <c r="C41" s="2"/>
      <c r="D41" s="2" t="s">
        <v>7</v>
      </c>
      <c r="E41" t="s">
        <v>8</v>
      </c>
      <c r="G41" s="7"/>
      <c r="H41" s="7" t="s">
        <v>7</v>
      </c>
      <c r="I41" t="s">
        <v>8</v>
      </c>
    </row>
    <row r="42" spans="1:9" x14ac:dyDescent="0.2">
      <c r="A42" t="s">
        <v>24</v>
      </c>
      <c r="B42" s="7" t="s">
        <v>35</v>
      </c>
      <c r="C42" s="5" t="s">
        <v>1</v>
      </c>
      <c r="D42" s="2">
        <v>23.78</v>
      </c>
      <c r="E42" s="6">
        <f t="shared" ref="E42:E45" si="5">D42*1.18</f>
        <v>28.060400000000001</v>
      </c>
      <c r="F42" s="5" t="s">
        <v>39</v>
      </c>
      <c r="G42" s="5" t="s">
        <v>1</v>
      </c>
      <c r="H42" s="7">
        <v>24.88</v>
      </c>
      <c r="I42" s="6">
        <f t="shared" ref="I42:I45" si="6">H42*1.18</f>
        <v>29.358399999999996</v>
      </c>
    </row>
    <row r="43" spans="1:9" x14ac:dyDescent="0.2">
      <c r="B43" s="7" t="s">
        <v>36</v>
      </c>
      <c r="C43" s="5" t="s">
        <v>1</v>
      </c>
      <c r="D43" s="2">
        <v>24.88</v>
      </c>
      <c r="E43" s="6">
        <f t="shared" si="5"/>
        <v>29.358399999999996</v>
      </c>
      <c r="F43" s="5" t="s">
        <v>40</v>
      </c>
      <c r="G43" s="5" t="s">
        <v>1</v>
      </c>
      <c r="H43" s="7">
        <v>24.89</v>
      </c>
      <c r="I43" s="6">
        <f t="shared" si="6"/>
        <v>29.370200000000001</v>
      </c>
    </row>
    <row r="44" spans="1:9" ht="14.25" customHeight="1" x14ac:dyDescent="0.2">
      <c r="A44" s="4" t="s">
        <v>25</v>
      </c>
      <c r="B44" s="7" t="s">
        <v>35</v>
      </c>
      <c r="C44" s="5" t="s">
        <v>1</v>
      </c>
      <c r="D44" s="2">
        <v>32.78</v>
      </c>
      <c r="E44" s="6">
        <f t="shared" si="5"/>
        <v>38.680399999999999</v>
      </c>
      <c r="F44" s="5" t="s">
        <v>39</v>
      </c>
      <c r="G44" s="5" t="s">
        <v>1</v>
      </c>
      <c r="H44" s="7">
        <v>34.159999999999997</v>
      </c>
      <c r="I44" s="6">
        <f t="shared" si="6"/>
        <v>40.308799999999991</v>
      </c>
    </row>
    <row r="45" spans="1:9" ht="14.25" customHeight="1" x14ac:dyDescent="0.2">
      <c r="B45" s="7" t="s">
        <v>36</v>
      </c>
      <c r="C45" s="5" t="s">
        <v>1</v>
      </c>
      <c r="D45" s="2">
        <v>34.159999999999997</v>
      </c>
      <c r="E45" s="6">
        <f t="shared" si="5"/>
        <v>40.308799999999991</v>
      </c>
      <c r="F45" s="5" t="s">
        <v>40</v>
      </c>
      <c r="G45" s="5" t="s">
        <v>1</v>
      </c>
      <c r="H45" s="7">
        <v>32.93</v>
      </c>
      <c r="I45" s="6">
        <f t="shared" si="6"/>
        <v>38.857399999999998</v>
      </c>
    </row>
    <row r="46" spans="1:9" hidden="1" x14ac:dyDescent="0.2">
      <c r="A46" t="s">
        <v>13</v>
      </c>
      <c r="D46" s="2"/>
      <c r="E46" s="2"/>
    </row>
    <row r="47" spans="1:9" x14ac:dyDescent="0.2">
      <c r="D47" s="2"/>
      <c r="E47" s="2"/>
    </row>
    <row r="48" spans="1:9" ht="17.25" customHeight="1" x14ac:dyDescent="0.2">
      <c r="A48" s="3" t="s">
        <v>26</v>
      </c>
      <c r="D48" s="2"/>
      <c r="E48" s="2"/>
    </row>
    <row r="49" spans="1:9" ht="17.25" customHeight="1" x14ac:dyDescent="0.2">
      <c r="A49" s="1" t="s">
        <v>41</v>
      </c>
      <c r="D49" s="2"/>
      <c r="E49" s="2"/>
    </row>
    <row r="50" spans="1:9" ht="53.25" customHeight="1" x14ac:dyDescent="0.2">
      <c r="A50" s="10" t="s">
        <v>45</v>
      </c>
      <c r="B50" s="10"/>
      <c r="C50" s="10"/>
      <c r="D50" s="10"/>
      <c r="E50" s="10"/>
      <c r="F50" s="10"/>
      <c r="G50" s="10"/>
      <c r="H50" s="10"/>
    </row>
    <row r="51" spans="1:9" ht="33.75" customHeight="1" x14ac:dyDescent="0.2">
      <c r="A51" s="2" t="s">
        <v>4</v>
      </c>
      <c r="B51" s="2" t="s">
        <v>6</v>
      </c>
      <c r="C51" s="2" t="s">
        <v>0</v>
      </c>
      <c r="D51" s="11" t="s">
        <v>33</v>
      </c>
      <c r="E51" s="12"/>
      <c r="F51" s="7" t="s">
        <v>6</v>
      </c>
      <c r="G51" s="7" t="s">
        <v>0</v>
      </c>
      <c r="H51" s="11" t="s">
        <v>33</v>
      </c>
      <c r="I51" s="12"/>
    </row>
    <row r="52" spans="1:9" hidden="1" x14ac:dyDescent="0.2">
      <c r="C52" s="2"/>
      <c r="D52" s="2" t="s">
        <v>7</v>
      </c>
      <c r="E52" t="s">
        <v>8</v>
      </c>
      <c r="G52" s="7"/>
      <c r="H52" s="7" t="s">
        <v>7</v>
      </c>
      <c r="I52" t="s">
        <v>8</v>
      </c>
    </row>
    <row r="53" spans="1:9" x14ac:dyDescent="0.2">
      <c r="A53" t="s">
        <v>27</v>
      </c>
      <c r="B53" s="7" t="s">
        <v>35</v>
      </c>
      <c r="C53" s="5" t="s">
        <v>1</v>
      </c>
      <c r="D53" s="2">
        <v>11.91</v>
      </c>
      <c r="E53" s="2" t="s">
        <v>12</v>
      </c>
      <c r="F53" s="5" t="s">
        <v>39</v>
      </c>
      <c r="G53" s="5" t="s">
        <v>1</v>
      </c>
      <c r="H53" s="6">
        <v>13.48</v>
      </c>
      <c r="I53" s="7" t="s">
        <v>12</v>
      </c>
    </row>
    <row r="54" spans="1:9" x14ac:dyDescent="0.2">
      <c r="B54" s="7" t="s">
        <v>36</v>
      </c>
      <c r="C54" s="5" t="s">
        <v>1</v>
      </c>
      <c r="D54" s="6">
        <v>13.48</v>
      </c>
      <c r="E54" s="2" t="s">
        <v>12</v>
      </c>
      <c r="F54" s="5" t="s">
        <v>40</v>
      </c>
      <c r="G54" s="5" t="s">
        <v>1</v>
      </c>
      <c r="H54" s="6">
        <v>12.19</v>
      </c>
      <c r="I54" s="7" t="s">
        <v>12</v>
      </c>
    </row>
    <row r="55" spans="1:9" hidden="1" x14ac:dyDescent="0.2">
      <c r="A55" t="s">
        <v>28</v>
      </c>
      <c r="B55" s="5" t="s">
        <v>31</v>
      </c>
      <c r="C55" s="5" t="s">
        <v>1</v>
      </c>
      <c r="D55" s="2">
        <v>9.23</v>
      </c>
      <c r="E55" s="2">
        <f t="shared" ref="E55:E56" si="7">D55*1.18</f>
        <v>10.891399999999999</v>
      </c>
      <c r="F55" s="5" t="s">
        <v>31</v>
      </c>
      <c r="G55" s="5" t="s">
        <v>1</v>
      </c>
      <c r="H55" s="7">
        <v>9.23</v>
      </c>
      <c r="I55" s="7">
        <f t="shared" ref="I55:I56" si="8">H55*1.18</f>
        <v>10.891399999999999</v>
      </c>
    </row>
    <row r="56" spans="1:9" hidden="1" x14ac:dyDescent="0.2">
      <c r="B56" s="5" t="s">
        <v>32</v>
      </c>
      <c r="C56" s="5" t="s">
        <v>1</v>
      </c>
      <c r="D56" s="2">
        <v>9.57</v>
      </c>
      <c r="E56" s="2">
        <f t="shared" si="7"/>
        <v>11.2926</v>
      </c>
      <c r="F56" s="5" t="s">
        <v>32</v>
      </c>
      <c r="G56" s="5" t="s">
        <v>1</v>
      </c>
      <c r="H56" s="7">
        <v>9.57</v>
      </c>
      <c r="I56" s="7">
        <f t="shared" si="8"/>
        <v>11.2926</v>
      </c>
    </row>
    <row r="57" spans="1:9" hidden="1" x14ac:dyDescent="0.2">
      <c r="A57" t="s">
        <v>13</v>
      </c>
      <c r="D57" s="2"/>
      <c r="E57" s="2"/>
      <c r="H57" s="7"/>
      <c r="I57" s="7"/>
    </row>
    <row r="58" spans="1:9" x14ac:dyDescent="0.2">
      <c r="A58" t="s">
        <v>37</v>
      </c>
      <c r="B58" s="7" t="s">
        <v>35</v>
      </c>
      <c r="C58" s="5" t="s">
        <v>1</v>
      </c>
      <c r="D58" s="2">
        <v>9.57</v>
      </c>
      <c r="E58" s="2"/>
      <c r="F58" s="5" t="s">
        <v>39</v>
      </c>
      <c r="G58" s="5" t="s">
        <v>1</v>
      </c>
      <c r="H58" s="7">
        <v>9.57</v>
      </c>
      <c r="I58" s="7"/>
    </row>
    <row r="59" spans="1:9" x14ac:dyDescent="0.2">
      <c r="B59" s="7" t="s">
        <v>36</v>
      </c>
      <c r="C59" s="5" t="s">
        <v>1</v>
      </c>
      <c r="D59" s="7">
        <v>9.68</v>
      </c>
      <c r="E59" s="7"/>
      <c r="F59" s="5" t="s">
        <v>40</v>
      </c>
      <c r="G59" s="5" t="s">
        <v>1</v>
      </c>
      <c r="H59" s="7">
        <v>9.68</v>
      </c>
      <c r="I59" s="7"/>
    </row>
    <row r="60" spans="1:9" x14ac:dyDescent="0.2">
      <c r="D60" s="7"/>
      <c r="E60" s="7"/>
    </row>
    <row r="61" spans="1:9" x14ac:dyDescent="0.2">
      <c r="D61" s="7"/>
      <c r="E61" s="7"/>
    </row>
    <row r="62" spans="1:9" ht="16.5" customHeight="1" x14ac:dyDescent="0.2">
      <c r="A62" s="3" t="s">
        <v>29</v>
      </c>
      <c r="D62" s="2"/>
      <c r="E62" s="2"/>
    </row>
    <row r="63" spans="1:9" ht="16.5" customHeight="1" x14ac:dyDescent="0.2">
      <c r="A63" s="1" t="s">
        <v>41</v>
      </c>
      <c r="D63" s="2"/>
      <c r="E63" s="2"/>
    </row>
    <row r="64" spans="1:9" ht="36.75" customHeight="1" x14ac:dyDescent="0.2">
      <c r="A64" s="10" t="s">
        <v>46</v>
      </c>
      <c r="B64" s="10"/>
      <c r="C64" s="10"/>
      <c r="D64" s="10"/>
      <c r="E64" s="10"/>
      <c r="F64" s="10"/>
      <c r="G64" s="10"/>
      <c r="H64" s="10"/>
    </row>
    <row r="65" spans="1:9" ht="33" customHeight="1" x14ac:dyDescent="0.2">
      <c r="A65" s="2" t="s">
        <v>4</v>
      </c>
      <c r="B65" s="2" t="s">
        <v>6</v>
      </c>
      <c r="C65" s="2" t="s">
        <v>0</v>
      </c>
      <c r="D65" s="11" t="s">
        <v>33</v>
      </c>
      <c r="E65" s="12"/>
      <c r="F65" s="7" t="s">
        <v>6</v>
      </c>
      <c r="G65" s="7" t="s">
        <v>0</v>
      </c>
      <c r="H65" s="11" t="s">
        <v>33</v>
      </c>
      <c r="I65" s="12"/>
    </row>
    <row r="66" spans="1:9" hidden="1" x14ac:dyDescent="0.2">
      <c r="C66" s="2"/>
      <c r="D66" s="2" t="s">
        <v>7</v>
      </c>
      <c r="E66" t="s">
        <v>8</v>
      </c>
      <c r="G66" s="7"/>
      <c r="H66" s="7" t="s">
        <v>7</v>
      </c>
      <c r="I66" t="s">
        <v>8</v>
      </c>
    </row>
    <row r="67" spans="1:9" x14ac:dyDescent="0.2">
      <c r="A67" t="s">
        <v>30</v>
      </c>
      <c r="B67" s="7" t="s">
        <v>35</v>
      </c>
      <c r="C67" s="5" t="s">
        <v>38</v>
      </c>
      <c r="D67" s="5">
        <v>459.73</v>
      </c>
      <c r="E67" s="2" t="s">
        <v>12</v>
      </c>
      <c r="F67" s="5" t="s">
        <v>39</v>
      </c>
      <c r="G67" s="5" t="s">
        <v>38</v>
      </c>
      <c r="H67" s="5">
        <v>459.73</v>
      </c>
      <c r="I67" s="7" t="s">
        <v>12</v>
      </c>
    </row>
    <row r="68" spans="1:9" x14ac:dyDescent="0.2">
      <c r="B68" s="7" t="s">
        <v>36</v>
      </c>
      <c r="C68" s="5" t="s">
        <v>38</v>
      </c>
      <c r="D68" s="8">
        <v>459.73</v>
      </c>
      <c r="E68" s="2" t="s">
        <v>12</v>
      </c>
      <c r="F68" s="5" t="s">
        <v>40</v>
      </c>
      <c r="G68" s="5" t="s">
        <v>38</v>
      </c>
      <c r="H68" s="8">
        <v>459.73</v>
      </c>
      <c r="I68" s="7" t="s">
        <v>12</v>
      </c>
    </row>
  </sheetData>
  <mergeCells count="15">
    <mergeCell ref="H65:I65"/>
    <mergeCell ref="A17:H17"/>
    <mergeCell ref="A39:H39"/>
    <mergeCell ref="A50:H50"/>
    <mergeCell ref="A64:H64"/>
    <mergeCell ref="D65:E65"/>
    <mergeCell ref="D18:E18"/>
    <mergeCell ref="D40:E40"/>
    <mergeCell ref="D51:E51"/>
    <mergeCell ref="A3:H3"/>
    <mergeCell ref="H4:I4"/>
    <mergeCell ref="H18:I18"/>
    <mergeCell ref="H40:I40"/>
    <mergeCell ref="H51:I51"/>
    <mergeCell ref="D4:E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для юр лиц для САЙТА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2020-01-17T04:12:09Z</cp:lastPrinted>
  <dcterms:created xsi:type="dcterms:W3CDTF">1996-10-08T23:32:33Z</dcterms:created>
  <dcterms:modified xsi:type="dcterms:W3CDTF">2020-01-17T06:13:08Z</dcterms:modified>
</cp:coreProperties>
</file>